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925" windowHeight="9840"/>
  </bookViews>
  <sheets>
    <sheet name="Sheet1" sheetId="1" r:id="rId1"/>
    <sheet name="Sheet2" sheetId="2" r:id="rId2"/>
  </sheets>
  <definedNames>
    <definedName name="_xlnm._FilterDatabase" localSheetId="0" hidden="1">Sheet1!$A$2:$L$44</definedName>
  </definedNames>
  <calcPr calcId="144525" refMode="R1C1"/>
</workbook>
</file>

<file path=xl/sharedStrings.xml><?xml version="1.0" encoding="utf-8"?>
<sst xmlns="http://schemas.openxmlformats.org/spreadsheetml/2006/main" count="358" uniqueCount="230">
  <si>
    <t>附件1：2021年国家级省级大学生创新创业训练计划项目名单</t>
  </si>
  <si>
    <t>项目编号</t>
  </si>
  <si>
    <t>项目名称</t>
  </si>
  <si>
    <t>所在学院</t>
  </si>
  <si>
    <t>项目类型</t>
  </si>
  <si>
    <t>项目负责人</t>
  </si>
  <si>
    <t>参与学生 人数</t>
  </si>
  <si>
    <t>项目其他成员信息</t>
  </si>
  <si>
    <t>指导教师姓名</t>
  </si>
  <si>
    <t>项目经费(元)</t>
  </si>
  <si>
    <t>项目级别</t>
  </si>
  <si>
    <t>姓名</t>
  </si>
  <si>
    <t>学号</t>
  </si>
  <si>
    <t>职称</t>
  </si>
  <si>
    <t>乌米-小麦混合粉面团特性及乌米馒头加工工艺</t>
  </si>
  <si>
    <t xml:space="preserve">化学与生命科学学院 </t>
  </si>
  <si>
    <t>创新训练</t>
  </si>
  <si>
    <t>魏文文</t>
  </si>
  <si>
    <t xml:space="preserve"> 温爽1701050611    孙星宇1901040410   余水珍1701040525   周明菊1701040524                   </t>
  </si>
  <si>
    <t>翁霞</t>
  </si>
  <si>
    <t>副教授</t>
  </si>
  <si>
    <t>国家级</t>
  </si>
  <si>
    <t>富硒农产品中硒的含量测定及形态分析</t>
  </si>
  <si>
    <t>郭俊生</t>
  </si>
  <si>
    <t>秦璎奇1901060307   吕淼1901060318     李媛1901010201</t>
  </si>
  <si>
    <t>刁全平</t>
  </si>
  <si>
    <t>教授</t>
  </si>
  <si>
    <t>小麦胚芽中天然维生素E的提取与抗氧化活性的研究</t>
  </si>
  <si>
    <t>李双</t>
  </si>
  <si>
    <t>夏美琦1801060328   刘文齐1801060325</t>
  </si>
  <si>
    <t>吕琳琳
刁全平</t>
  </si>
  <si>
    <t>讲师
教授</t>
  </si>
  <si>
    <t>基于色彩重构与非遗文化推广的产品外观设计的研发与实践</t>
  </si>
  <si>
    <t>美术学院</t>
  </si>
  <si>
    <t>创业训练</t>
  </si>
  <si>
    <t>侯存磊</t>
  </si>
  <si>
    <t>张超男2009071007          张新烨2009071021       彭湃2009071014</t>
  </si>
  <si>
    <t>张丽波 
黄明楠</t>
  </si>
  <si>
    <t>教授
讲师</t>
  </si>
  <si>
    <t>新中式家具设计</t>
  </si>
  <si>
    <t>崔志华</t>
  </si>
  <si>
    <t>刘文彤1903011008      陈廷一1903011003   赵子萱1903011108</t>
  </si>
  <si>
    <t>陈东</t>
  </si>
  <si>
    <t>短视频平台的亚文化传播研究——以传统服饰文化传播为例</t>
  </si>
  <si>
    <t>人文与传播学院</t>
  </si>
  <si>
    <t>徐子越</t>
  </si>
  <si>
    <t>李宁1909050402
张霖杰1909050425
李熠1909050417</t>
  </si>
  <si>
    <t>吴雨蓉</t>
  </si>
  <si>
    <t>基于社交网络的信息传播机制研究</t>
  </si>
  <si>
    <t>数学与信息科学学院</t>
  </si>
  <si>
    <t>阚钰婷</t>
  </si>
  <si>
    <t>李欣宁1906010517      贾竣轶1906010616           张凯迪1906010514</t>
  </si>
  <si>
    <t>杨雪</t>
  </si>
  <si>
    <t>讲师</t>
  </si>
  <si>
    <t>远方扶困助学教师工作坊</t>
  </si>
  <si>
    <t>翟肖雪</t>
  </si>
  <si>
    <t>陈鸿洋2003010122
康宝月2003010121        佟佳奇2003010103              李瑞勇2003010108</t>
  </si>
  <si>
    <t>张玉娟    庞祥武</t>
  </si>
  <si>
    <t>教授        副教授</t>
  </si>
  <si>
    <t>文字游戏制作工作室</t>
  </si>
  <si>
    <t>音乐学院</t>
  </si>
  <si>
    <t>刘书含</t>
  </si>
  <si>
    <t>张馨予1811010419   郑嘉文1811010313</t>
  </si>
  <si>
    <t>蔡翠华</t>
  </si>
  <si>
    <t>惊鸿体育艺术表演工作室</t>
  </si>
  <si>
    <t>体育学院</t>
  </si>
  <si>
    <t>王岩</t>
  </si>
  <si>
    <t>陈鹏元1907040307   赵桐1907020133     李晓东2007010134   姜岩1807030228</t>
  </si>
  <si>
    <t>王旭
王建军</t>
  </si>
  <si>
    <t>讲师
副教授</t>
  </si>
  <si>
    <t>迈克尔逊干涉实验</t>
  </si>
  <si>
    <t>物理科学与技术学院</t>
  </si>
  <si>
    <t>高世卿</t>
  </si>
  <si>
    <t xml:space="preserve">上官烔文1910010406
赵翼1910010405
毕琪璎1910010416 </t>
  </si>
  <si>
    <t>齐海成</t>
  </si>
  <si>
    <t>“锦尚添花”--鞍山城市名片文创艺术坊</t>
  </si>
  <si>
    <t>高职院</t>
  </si>
  <si>
    <t>赵明宇</t>
  </si>
  <si>
    <t>杨旭19656221
王雪20656515
徐佳怡20656521
李美妍20656519</t>
  </si>
  <si>
    <t>周艳秋
焦芬</t>
  </si>
  <si>
    <t>副教授
讲师</t>
  </si>
  <si>
    <t>四库童书</t>
  </si>
  <si>
    <t>创新创业学院</t>
  </si>
  <si>
    <t>孙朝阳</t>
  </si>
  <si>
    <t xml:space="preserve">何玉琼1904040226  
杨静1910040124      马瑞1906020132       罗文浩1906010505  </t>
  </si>
  <si>
    <t>李莉</t>
  </si>
  <si>
    <t>卡迪拉会展与节室策划工作室</t>
  </si>
  <si>
    <t>管理学院</t>
  </si>
  <si>
    <t>创业实践</t>
  </si>
  <si>
    <t>符莹莹</t>
  </si>
  <si>
    <t>宋林轩1904040211   李保杰1904070515   汪家川1904040210
 李雨荷1904060710</t>
  </si>
  <si>
    <t>那文忠</t>
  </si>
  <si>
    <t>省级</t>
  </si>
  <si>
    <t>蒙太奇剪辑工作室</t>
  </si>
  <si>
    <t>刘俊池</t>
  </si>
  <si>
    <t xml:space="preserve"> 李振1904070527    王双奇1904070519   裴文祥1904070528</t>
  </si>
  <si>
    <t>吴庆州</t>
  </si>
  <si>
    <t>户外生物科普讲堂</t>
  </si>
  <si>
    <t>孟刘磊</t>
  </si>
  <si>
    <t>程诗琳1901030611   郭雨薇1901030607   裴家瑞1901030707   周彪1901030725</t>
  </si>
  <si>
    <t>张博      冯淼</t>
  </si>
  <si>
    <t>教授        实验师</t>
  </si>
  <si>
    <t>秸秆饲养对黄粉虫生长发育及营养价值的影响</t>
  </si>
  <si>
    <t>邱梦雨</t>
  </si>
  <si>
    <t xml:space="preserve"> 陈静1801030717    胡凯旋1901030614   韩中林1901030716</t>
  </si>
  <si>
    <t>孙菲</t>
  </si>
  <si>
    <t>复合保鲜剂对鲜切荸荠生理生化影响的研究</t>
  </si>
  <si>
    <t>彭川宁</t>
  </si>
  <si>
    <t>李悦悦1901040425
刘洋洋1901040412</t>
  </si>
  <si>
    <t>孙宏靖</t>
  </si>
  <si>
    <t>助教</t>
  </si>
  <si>
    <t>土壤镉污染绿色活化剂的筛选</t>
  </si>
  <si>
    <t>王卉琳</t>
  </si>
  <si>
    <t>罗梓涵 1801030705  魏威1801030716</t>
  </si>
  <si>
    <t>贾莲</t>
  </si>
  <si>
    <t>硒化蓝莓多糖的制备工艺研究</t>
  </si>
  <si>
    <t>郭佳奇</t>
  </si>
  <si>
    <t>孔月1701040501     赵明慧1801040522   魏文文1901040409   邱鸽1901040407</t>
  </si>
  <si>
    <t>植物蛋白肽复合饮料的研制</t>
  </si>
  <si>
    <t>权煜</t>
  </si>
  <si>
    <t>刘佳欣1801050622   刘婷婷1801050628</t>
  </si>
  <si>
    <t>郑岩</t>
  </si>
  <si>
    <t>雪莲果、莓果低糖饼干的研制</t>
  </si>
  <si>
    <t>王家琪</t>
  </si>
  <si>
    <t>陈玉婷1801050613   王柯雯1901050515</t>
  </si>
  <si>
    <t>王月囡</t>
  </si>
  <si>
    <t>实验师</t>
  </si>
  <si>
    <t>邑趣文社—城市奇趣文创的发掘者</t>
  </si>
  <si>
    <t>叶洪</t>
  </si>
  <si>
    <t>曾珠 1906050332    周家敏 1903011107  韦宏洋 1902030616  杨星 1902030520</t>
  </si>
  <si>
    <t>高原     王佳</t>
  </si>
  <si>
    <t>副教授      讲师</t>
  </si>
  <si>
    <t>定制型庭院景观设计</t>
  </si>
  <si>
    <t>林雨芯</t>
  </si>
  <si>
    <t>刘子硕1803031122   李宜璇1803031118   马林1803031106     张倩1903030914</t>
  </si>
  <si>
    <t>郑丽新</t>
  </si>
  <si>
    <t>“优住尚品”老年人舒适住宅设计工作室</t>
  </si>
  <si>
    <t>刘小阔</t>
  </si>
  <si>
    <t>王为翰2009050715   慕永婷2010010412     阴俊哲2009050805   郑小珍2009050813</t>
  </si>
  <si>
    <t>李可心
宋阳</t>
  </si>
  <si>
    <t>讲师
讲师</t>
  </si>
  <si>
    <t>广播剧有声平台推送</t>
  </si>
  <si>
    <t>韩旭</t>
  </si>
  <si>
    <t>王德鹏1809030505
郭思嫄1909030521
吕润  1909020113
陈睿峻1905010327</t>
  </si>
  <si>
    <t>金鑫
徐建</t>
  </si>
  <si>
    <t>教授
副教授</t>
  </si>
  <si>
    <t>基于熟人社交的微信视频号在高校校园文化建设中的功能及创新策略研究</t>
  </si>
  <si>
    <t>杨兴濠</t>
  </si>
  <si>
    <t>苏亚军1909050421
王凯1909050426
彭莎1909050416
王雪1909050412</t>
  </si>
  <si>
    <t>兰成华
张莹莹</t>
  </si>
  <si>
    <t>副研究员
助教</t>
  </si>
  <si>
    <t>基于区位择优的信息集成平台</t>
  </si>
  <si>
    <t>焦子悦</t>
  </si>
  <si>
    <t>钟梦露1906010627   于迎雪 1906010609  李岩青 1906010612  蒋艳萍1906010621</t>
  </si>
  <si>
    <t>田继宏</t>
  </si>
  <si>
    <t>鞍山盛安声传工作室</t>
  </si>
  <si>
    <t>高琪然</t>
  </si>
  <si>
    <t>骆丁辉2001010316
骆朵1911020226
潘奕源2001010327
潘沁1911010527</t>
  </si>
  <si>
    <t>林思名</t>
  </si>
  <si>
    <t>鞍师竞赛设计策划公司</t>
  </si>
  <si>
    <t>韩冬来</t>
  </si>
  <si>
    <t xml:space="preserve">刘海洋1807030206   李鉴哲1807020124   宋程达1807030208   张振1807030234     </t>
  </si>
  <si>
    <t>史兰</t>
  </si>
  <si>
    <t>五维高效篮球训练营</t>
  </si>
  <si>
    <t>曾庆梅</t>
  </si>
  <si>
    <t>隋彤1807020102     李然2007010132     乔威2007010129     孙鑫2007010135</t>
  </si>
  <si>
    <t xml:space="preserve">史兰       宋良忠 </t>
  </si>
  <si>
    <t>讲师          副教授</t>
  </si>
  <si>
    <t>《鞍师和风小町》公众号运营</t>
  </si>
  <si>
    <t>外国语学院</t>
  </si>
  <si>
    <t>范欣瑶</t>
  </si>
  <si>
    <t>赵昕予1808010916   方露露1808010904   王梓睿1808011007   张瑞雪1908010913</t>
  </si>
  <si>
    <t>李欣欣</t>
  </si>
  <si>
    <t>钢丝弹性模量测量方法的改进研究</t>
  </si>
  <si>
    <t>毛雪兵</t>
  </si>
  <si>
    <t>梁啟贺1910010417
李万辉2005030404
张鑫2005030411</t>
  </si>
  <si>
    <t>马凤铭</t>
  </si>
  <si>
    <t>智学+儿童专注力训练中心</t>
  </si>
  <si>
    <t>袁婷</t>
  </si>
  <si>
    <t xml:space="preserve">郭雪铭 19656301    韩思元 20656607    李姝霖  20656613   马林桢 20656614 </t>
  </si>
  <si>
    <t>刘硕      王鹭</t>
  </si>
  <si>
    <t>讲师        讲师</t>
  </si>
  <si>
    <t>暖阳小禾—心系贫困地区儿童科普团队</t>
  </si>
  <si>
    <t>蔡景怡</t>
  </si>
  <si>
    <t>张惠淞1901030612   王士博1901010103   钱虹宇1901060322   陈晓晔1901030623</t>
  </si>
  <si>
    <t>王佳</t>
  </si>
  <si>
    <t>剪刀手视频剪辑工作室</t>
  </si>
  <si>
    <t>张云龙</t>
  </si>
  <si>
    <t>刘婷1906010526
马冬冬1902041015
包亚杰1902010124
陈鸿梅1906010523</t>
  </si>
  <si>
    <t>刘爽</t>
  </si>
  <si>
    <t>超级马丁创客教育</t>
  </si>
  <si>
    <t>符豪</t>
  </si>
  <si>
    <t>宫思宇2005010227
刘博文2008020525
孟伊凡2004040720
苏辉煜2002010121</t>
  </si>
  <si>
    <t>李莉
丁璐璐</t>
  </si>
  <si>
    <t>基于鞍山市地域性文化“城市名片”的短视频开发与研究</t>
  </si>
  <si>
    <t>安丽平</t>
  </si>
  <si>
    <t>田雨楠 1803060724  刘洋1803060721     王俊媛 1803060723</t>
  </si>
  <si>
    <t>王卓然</t>
  </si>
  <si>
    <t>原创日用产品设计推广</t>
  </si>
  <si>
    <t xml:space="preserve"> 张晓宇</t>
  </si>
  <si>
    <t>洪晓楠 1703010918  张雅乐 1903011123刘海博 2009071006     陈舒雅 1903011124</t>
  </si>
  <si>
    <t>高原     
王卓然</t>
  </si>
  <si>
    <t>副教授
助教</t>
  </si>
  <si>
    <t>基于互联网体系下的音乐制作服务</t>
  </si>
  <si>
    <t>杨濮曼</t>
  </si>
  <si>
    <t>张丝1911020118     王思怡1911020123</t>
  </si>
  <si>
    <t>刘传波</t>
  </si>
  <si>
    <t>共40项</t>
  </si>
  <si>
    <t>总计26.5万</t>
  </si>
  <si>
    <t>学院</t>
  </si>
  <si>
    <t>名额数</t>
  </si>
  <si>
    <t>实报数</t>
  </si>
  <si>
    <t>淘汰数</t>
  </si>
  <si>
    <t>余数</t>
  </si>
  <si>
    <t>自筹数</t>
  </si>
  <si>
    <t>拨款数</t>
  </si>
  <si>
    <t>管理</t>
  </si>
  <si>
    <t>化学</t>
  </si>
  <si>
    <t>美术</t>
  </si>
  <si>
    <t>人文</t>
  </si>
  <si>
    <t>数学</t>
  </si>
  <si>
    <t>教科</t>
  </si>
  <si>
    <t>高职</t>
  </si>
  <si>
    <t>体育</t>
  </si>
  <si>
    <t>音乐</t>
  </si>
  <si>
    <t>物理</t>
  </si>
  <si>
    <t>马院</t>
  </si>
  <si>
    <t>创院</t>
  </si>
  <si>
    <t>外语</t>
  </si>
  <si>
    <t>总计</t>
  </si>
</sst>
</file>

<file path=xl/styles.xml><?xml version="1.0" encoding="utf-8"?>
<styleSheet xmlns="http://schemas.openxmlformats.org/spreadsheetml/2006/main">
  <numFmts count="5">
    <numFmt numFmtId="44" formatCode="_ &quot;￥&quot;* #,##0.00_ ;_ &quot;￥&quot;* \-#,##0.00_ ;_ &quot;￥&quot;* &quot;-&quot;??_ ;_ @_ "/>
    <numFmt numFmtId="42" formatCode="_ &quot;￥&quot;* #,##0_ ;_ &quot;￥&quot;* \-#,##0_ ;_ &quot;￥&quot;* &quot;-&quot;_ ;_ @_ "/>
    <numFmt numFmtId="41" formatCode="_ * #,##0_ ;_ * \-#,##0_ ;_ * &quot;-&quot;_ ;_ @_ "/>
    <numFmt numFmtId="176" formatCode="000000"/>
    <numFmt numFmtId="43" formatCode="_ * #,##0.00_ ;_ * \-#,##0.00_ ;_ * &quot;-&quot;??_ ;_ @_ "/>
  </numFmts>
  <fonts count="44">
    <font>
      <sz val="11"/>
      <color theme="1"/>
      <name val="等线"/>
      <charset val="134"/>
      <scheme val="minor"/>
    </font>
    <font>
      <sz val="10"/>
      <color theme="1"/>
      <name val="等线"/>
      <charset val="134"/>
      <scheme val="minor"/>
    </font>
    <font>
      <b/>
      <sz val="18"/>
      <color indexed="8"/>
      <name val="宋体"/>
      <charset val="134"/>
    </font>
    <font>
      <sz val="10"/>
      <color theme="1"/>
      <name val="宋体"/>
      <charset val="134"/>
    </font>
    <font>
      <sz val="10"/>
      <color indexed="8"/>
      <name val="宋体"/>
      <charset val="134"/>
    </font>
    <font>
      <sz val="10"/>
      <color rgb="FF000000"/>
      <name val="宋体"/>
      <charset val="134"/>
    </font>
    <font>
      <sz val="10"/>
      <name val="宋体"/>
      <charset val="134"/>
    </font>
    <font>
      <sz val="10"/>
      <color theme="1" tint="0.0499893185216834"/>
      <name val="宋体"/>
      <charset val="134"/>
    </font>
    <font>
      <sz val="10"/>
      <color theme="1" tint="0.0499893185216834"/>
      <name val="等线"/>
      <charset val="134"/>
      <scheme val="minor"/>
    </font>
    <font>
      <sz val="11"/>
      <color theme="0"/>
      <name val="等线"/>
      <charset val="0"/>
      <scheme val="minor"/>
    </font>
    <font>
      <b/>
      <sz val="18"/>
      <color rgb="FF1F4A7E"/>
      <name val="宋体"/>
      <charset val="134"/>
    </font>
    <font>
      <sz val="11"/>
      <color theme="1"/>
      <name val="等线"/>
      <charset val="0"/>
      <scheme val="minor"/>
    </font>
    <font>
      <b/>
      <sz val="13"/>
      <color rgb="FF1F4A7E"/>
      <name val="宋体"/>
      <charset val="134"/>
    </font>
    <font>
      <b/>
      <sz val="11"/>
      <color rgb="FFFFFFFF"/>
      <name val="等线"/>
      <charset val="0"/>
      <scheme val="minor"/>
    </font>
    <font>
      <sz val="11"/>
      <color rgb="FF3F3F76"/>
      <name val="等线"/>
      <charset val="0"/>
      <scheme val="minor"/>
    </font>
    <font>
      <b/>
      <sz val="11"/>
      <color rgb="FFFA7D00"/>
      <name val="宋体"/>
      <charset val="134"/>
    </font>
    <font>
      <sz val="11"/>
      <color rgb="FF9C0006"/>
      <name val="等线"/>
      <charset val="0"/>
      <scheme val="minor"/>
    </font>
    <font>
      <u/>
      <sz val="11"/>
      <color rgb="FF800080"/>
      <name val="等线"/>
      <charset val="0"/>
      <scheme val="minor"/>
    </font>
    <font>
      <b/>
      <sz val="11"/>
      <color rgb="FF1F4A7E"/>
      <name val="宋体"/>
      <charset val="134"/>
    </font>
    <font>
      <u/>
      <sz val="11"/>
      <color rgb="FF0000FF"/>
      <name val="等线"/>
      <charset val="0"/>
      <scheme val="minor"/>
    </font>
    <font>
      <b/>
      <sz val="11"/>
      <color indexed="8"/>
      <name val="宋体"/>
      <charset val="134"/>
    </font>
    <font>
      <sz val="11"/>
      <color rgb="FFFF0000"/>
      <name val="等线"/>
      <charset val="0"/>
      <scheme val="minor"/>
    </font>
    <font>
      <b/>
      <sz val="11"/>
      <color theme="1"/>
      <name val="等线"/>
      <charset val="0"/>
      <scheme val="minor"/>
    </font>
    <font>
      <b/>
      <sz val="11"/>
      <color theme="3"/>
      <name val="等线"/>
      <charset val="134"/>
      <scheme val="minor"/>
    </font>
    <font>
      <b/>
      <sz val="18"/>
      <color theme="3"/>
      <name val="等线"/>
      <charset val="134"/>
      <scheme val="minor"/>
    </font>
    <font>
      <i/>
      <sz val="11"/>
      <color rgb="FF7F7F7F"/>
      <name val="等线"/>
      <charset val="0"/>
      <scheme val="minor"/>
    </font>
    <font>
      <b/>
      <sz val="11"/>
      <color rgb="FFFA7D00"/>
      <name val="等线"/>
      <charset val="0"/>
      <scheme val="minor"/>
    </font>
    <font>
      <b/>
      <sz val="15"/>
      <color theme="3"/>
      <name val="等线"/>
      <charset val="134"/>
      <scheme val="minor"/>
    </font>
    <font>
      <sz val="11"/>
      <color rgb="FF006100"/>
      <name val="等线"/>
      <charset val="0"/>
      <scheme val="minor"/>
    </font>
    <font>
      <b/>
      <sz val="13"/>
      <color theme="3"/>
      <name val="等线"/>
      <charset val="134"/>
      <scheme val="minor"/>
    </font>
    <font>
      <sz val="11"/>
      <color rgb="FFFA7D00"/>
      <name val="等线"/>
      <charset val="0"/>
      <scheme val="minor"/>
    </font>
    <font>
      <b/>
      <sz val="11"/>
      <color rgb="FF3F3F3F"/>
      <name val="等线"/>
      <charset val="0"/>
      <scheme val="minor"/>
    </font>
    <font>
      <sz val="11"/>
      <color rgb="FF006100"/>
      <name val="宋体"/>
      <charset val="134"/>
    </font>
    <font>
      <sz val="11"/>
      <color rgb="FF9C6500"/>
      <name val="等线"/>
      <charset val="0"/>
      <scheme val="minor"/>
    </font>
    <font>
      <b/>
      <sz val="15"/>
      <color rgb="FF1F4A7E"/>
      <name val="宋体"/>
      <charset val="134"/>
    </font>
    <font>
      <b/>
      <sz val="11"/>
      <color rgb="FF3F3F3F"/>
      <name val="宋体"/>
      <charset val="134"/>
    </font>
    <font>
      <sz val="11"/>
      <color indexed="10"/>
      <name val="宋体"/>
      <charset val="134"/>
    </font>
    <font>
      <sz val="11"/>
      <color rgb="FF9C6500"/>
      <name val="宋体"/>
      <charset val="134"/>
    </font>
    <font>
      <sz val="11"/>
      <color rgb="FF9C0006"/>
      <name val="宋体"/>
      <charset val="134"/>
    </font>
    <font>
      <sz val="11"/>
      <color indexed="8"/>
      <name val="宋体"/>
      <charset val="134"/>
    </font>
    <font>
      <b/>
      <sz val="11"/>
      <color indexed="9"/>
      <name val="宋体"/>
      <charset val="134"/>
    </font>
    <font>
      <i/>
      <sz val="11"/>
      <color indexed="23"/>
      <name val="宋体"/>
      <charset val="134"/>
    </font>
    <font>
      <sz val="11"/>
      <color rgb="FFFA7D00"/>
      <name val="宋体"/>
      <charset val="134"/>
    </font>
    <font>
      <sz val="11"/>
      <color rgb="FF3F3F76"/>
      <name val="宋体"/>
      <charset val="134"/>
    </font>
  </fonts>
  <fills count="35">
    <fill>
      <patternFill patternType="none"/>
    </fill>
    <fill>
      <patternFill patternType="gray125"/>
    </fill>
    <fill>
      <patternFill patternType="solid">
        <fgColor rgb="FF00B0F0"/>
        <bgColor indexed="64"/>
      </patternFill>
    </fill>
    <fill>
      <patternFill patternType="solid">
        <fgColor theme="0"/>
        <bgColor indexed="64"/>
      </patternFill>
    </fill>
    <fill>
      <patternFill patternType="solid">
        <fgColor rgb="FFFFFFCC"/>
        <bgColor indexed="64"/>
      </patternFill>
    </fill>
    <fill>
      <patternFill patternType="solid">
        <fgColor theme="8"/>
        <bgColor indexed="64"/>
      </patternFill>
    </fill>
    <fill>
      <patternFill patternType="solid">
        <fgColor theme="6" tint="0.599993896298105"/>
        <bgColor indexed="64"/>
      </patternFill>
    </fill>
    <fill>
      <patternFill patternType="solid">
        <fgColor theme="4"/>
        <bgColor indexed="64"/>
      </patternFill>
    </fill>
    <fill>
      <patternFill patternType="solid">
        <fgColor theme="6" tint="0.799981688894314"/>
        <bgColor indexed="64"/>
      </patternFill>
    </fill>
    <fill>
      <patternFill patternType="solid">
        <fgColor rgb="FFA5A5A5"/>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rgb="FFC6EFCE"/>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theme="7"/>
        <bgColor indexed="64"/>
      </patternFill>
    </fill>
    <fill>
      <patternFill patternType="solid">
        <fgColor theme="7" tint="0.399975585192419"/>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5"/>
        <bgColor indexed="64"/>
      </patternFill>
    </fill>
    <fill>
      <patternFill patternType="solid">
        <fgColor rgb="FFFFEB9C"/>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theme="6"/>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7" tint="0.599993896298105"/>
        <bgColor indexed="64"/>
      </patternFill>
    </fill>
    <fill>
      <patternFill patternType="solid">
        <fgColor theme="8" tint="0.399975585192419"/>
        <bgColor indexed="64"/>
      </patternFill>
    </fill>
    <fill>
      <patternFill patternType="solid">
        <fgColor theme="9"/>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thick">
        <color rgb="FFA8C0DE"/>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style="thin">
        <color rgb="FF5181BD"/>
      </top>
      <bottom style="double">
        <color rgb="FF5181BD"/>
      </bottom>
      <diagonal/>
    </border>
    <border>
      <left/>
      <right/>
      <top style="thin">
        <color theme="4"/>
      </top>
      <bottom style="double">
        <color theme="4"/>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thick">
        <color rgb="FF5181BD"/>
      </bottom>
      <diagonal/>
    </border>
    <border>
      <left/>
      <right/>
      <top/>
      <bottom style="medium">
        <color rgb="FF96B3D7"/>
      </bottom>
      <diagonal/>
    </border>
  </borders>
  <cellStyleXfs count="68">
    <xf numFmtId="0" fontId="0" fillId="0" borderId="0">
      <alignment vertical="center"/>
    </xf>
    <xf numFmtId="42" fontId="0" fillId="0" borderId="0" applyFont="0" applyFill="0" applyBorder="0" applyAlignment="0" applyProtection="0">
      <alignment vertical="center"/>
    </xf>
    <xf numFmtId="0" fontId="11" fillId="8" borderId="0" applyNumberFormat="0" applyBorder="0" applyAlignment="0" applyProtection="0">
      <alignment vertical="center"/>
    </xf>
    <xf numFmtId="0" fontId="14" fillId="10"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6" borderId="0" applyNumberFormat="0" applyBorder="0" applyAlignment="0" applyProtection="0">
      <alignment vertical="center"/>
    </xf>
    <xf numFmtId="0" fontId="15" fillId="11" borderId="9" applyNumberFormat="0" applyAlignment="0" applyProtection="0">
      <alignment vertical="center"/>
    </xf>
    <xf numFmtId="0" fontId="16" fillId="12" borderId="0" applyNumberFormat="0" applyBorder="0" applyAlignment="0" applyProtection="0">
      <alignment vertical="center"/>
    </xf>
    <xf numFmtId="43"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9" fillId="14" borderId="0" applyNumberFormat="0" applyBorder="0" applyAlignment="0" applyProtection="0">
      <alignment vertical="center"/>
    </xf>
    <xf numFmtId="0" fontId="19" fillId="0" borderId="0" applyNumberFormat="0" applyFill="0" applyBorder="0" applyAlignment="0" applyProtection="0">
      <alignment vertical="center"/>
    </xf>
    <xf numFmtId="0" fontId="20" fillId="0" borderId="10" applyNumberFormat="0" applyFill="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4" borderId="6" applyNumberFormat="0" applyFont="0" applyAlignment="0" applyProtection="0">
      <alignment vertical="center"/>
    </xf>
    <xf numFmtId="0" fontId="9" fillId="17" borderId="0" applyNumberFormat="0" applyBorder="0" applyAlignment="0" applyProtection="0">
      <alignment vertical="center"/>
    </xf>
    <xf numFmtId="0" fontId="23"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7" fillId="0" borderId="12" applyNumberFormat="0" applyFill="0" applyAlignment="0" applyProtection="0">
      <alignment vertical="center"/>
    </xf>
    <xf numFmtId="0" fontId="29" fillId="0" borderId="12" applyNumberFormat="0" applyFill="0" applyAlignment="0" applyProtection="0">
      <alignment vertical="center"/>
    </xf>
    <xf numFmtId="0" fontId="9" fillId="20" borderId="0" applyNumberFormat="0" applyBorder="0" applyAlignment="0" applyProtection="0">
      <alignment vertical="center"/>
    </xf>
    <xf numFmtId="0" fontId="23" fillId="0" borderId="14" applyNumberFormat="0" applyFill="0" applyAlignment="0" applyProtection="0">
      <alignment vertical="center"/>
    </xf>
    <xf numFmtId="0" fontId="9" fillId="22" borderId="0" applyNumberFormat="0" applyBorder="0" applyAlignment="0" applyProtection="0">
      <alignment vertical="center"/>
    </xf>
    <xf numFmtId="0" fontId="31" fillId="11" borderId="15" applyNumberFormat="0" applyAlignment="0" applyProtection="0">
      <alignment vertical="center"/>
    </xf>
    <xf numFmtId="0" fontId="26" fillId="11" borderId="9" applyNumberFormat="0" applyAlignment="0" applyProtection="0">
      <alignment vertical="center"/>
    </xf>
    <xf numFmtId="0" fontId="13" fillId="9" borderId="8" applyNumberFormat="0" applyAlignment="0" applyProtection="0">
      <alignment vertical="center"/>
    </xf>
    <xf numFmtId="0" fontId="32" fillId="18" borderId="0" applyNumberFormat="0" applyBorder="0" applyAlignment="0" applyProtection="0">
      <alignment vertical="center"/>
    </xf>
    <xf numFmtId="0" fontId="11" fillId="24" borderId="0" applyNumberFormat="0" applyBorder="0" applyAlignment="0" applyProtection="0">
      <alignment vertical="center"/>
    </xf>
    <xf numFmtId="0" fontId="9" fillId="25" borderId="0" applyNumberFormat="0" applyBorder="0" applyAlignment="0" applyProtection="0">
      <alignment vertical="center"/>
    </xf>
    <xf numFmtId="0" fontId="30" fillId="0" borderId="13" applyNumberFormat="0" applyFill="0" applyAlignment="0" applyProtection="0">
      <alignment vertical="center"/>
    </xf>
    <xf numFmtId="0" fontId="22" fillId="0" borderId="11" applyNumberFormat="0" applyFill="0" applyAlignment="0" applyProtection="0">
      <alignment vertical="center"/>
    </xf>
    <xf numFmtId="0" fontId="28" fillId="18" borderId="0" applyNumberFormat="0" applyBorder="0" applyAlignment="0" applyProtection="0">
      <alignment vertical="center"/>
    </xf>
    <xf numFmtId="0" fontId="33" fillId="26" borderId="0" applyNumberFormat="0" applyBorder="0" applyAlignment="0" applyProtection="0">
      <alignment vertical="center"/>
    </xf>
    <xf numFmtId="0" fontId="34" fillId="0" borderId="16" applyNumberFormat="0" applyFill="0" applyAlignment="0" applyProtection="0">
      <alignment vertical="center"/>
    </xf>
    <xf numFmtId="0" fontId="11" fillId="13" borderId="0" applyNumberFormat="0" applyBorder="0" applyAlignment="0" applyProtection="0">
      <alignment vertical="center"/>
    </xf>
    <xf numFmtId="0" fontId="9" fillId="7" borderId="0" applyNumberFormat="0" applyBorder="0" applyAlignment="0" applyProtection="0">
      <alignment vertical="center"/>
    </xf>
    <xf numFmtId="0" fontId="11" fillId="16" borderId="0" applyNumberFormat="0" applyBorder="0" applyAlignment="0" applyProtection="0">
      <alignment vertical="center"/>
    </xf>
    <xf numFmtId="0" fontId="11" fillId="30" borderId="0" applyNumberFormat="0" applyBorder="0" applyAlignment="0" applyProtection="0">
      <alignment vertical="center"/>
    </xf>
    <xf numFmtId="0" fontId="11" fillId="31" borderId="0" applyNumberFormat="0" applyBorder="0" applyAlignment="0" applyProtection="0">
      <alignment vertical="center"/>
    </xf>
    <xf numFmtId="0" fontId="35" fillId="11" borderId="15" applyNumberFormat="0" applyAlignment="0" applyProtection="0">
      <alignment vertical="center"/>
    </xf>
    <xf numFmtId="0" fontId="11" fillId="19" borderId="0" applyNumberFormat="0" applyBorder="0" applyAlignment="0" applyProtection="0">
      <alignment vertical="center"/>
    </xf>
    <xf numFmtId="0" fontId="9" fillId="29" borderId="0" applyNumberFormat="0" applyBorder="0" applyAlignment="0" applyProtection="0">
      <alignment vertical="center"/>
    </xf>
    <xf numFmtId="0" fontId="9" fillId="21" borderId="0" applyNumberFormat="0" applyBorder="0" applyAlignment="0" applyProtection="0">
      <alignment vertical="center"/>
    </xf>
    <xf numFmtId="0" fontId="11" fillId="28" borderId="0" applyNumberFormat="0" applyBorder="0" applyAlignment="0" applyProtection="0">
      <alignment vertical="center"/>
    </xf>
    <xf numFmtId="0" fontId="11" fillId="32" borderId="0" applyNumberFormat="0" applyBorder="0" applyAlignment="0" applyProtection="0">
      <alignment vertical="center"/>
    </xf>
    <xf numFmtId="0" fontId="9" fillId="5" borderId="0" applyNumberFormat="0" applyBorder="0" applyAlignment="0" applyProtection="0">
      <alignment vertical="center"/>
    </xf>
    <xf numFmtId="0" fontId="11" fillId="23" borderId="0" applyNumberFormat="0" applyBorder="0" applyAlignment="0" applyProtection="0">
      <alignment vertical="center"/>
    </xf>
    <xf numFmtId="0" fontId="9" fillId="33" borderId="0" applyNumberFormat="0" applyBorder="0" applyAlignment="0" applyProtection="0">
      <alignment vertical="center"/>
    </xf>
    <xf numFmtId="0" fontId="9" fillId="34" borderId="0" applyNumberFormat="0" applyBorder="0" applyAlignment="0" applyProtection="0">
      <alignment vertical="center"/>
    </xf>
    <xf numFmtId="0" fontId="11" fillId="27" borderId="0" applyNumberFormat="0" applyBorder="0" applyAlignment="0" applyProtection="0">
      <alignment vertical="center"/>
    </xf>
    <xf numFmtId="0" fontId="37" fillId="26" borderId="0" applyNumberFormat="0" applyBorder="0" applyAlignment="0" applyProtection="0">
      <alignment vertical="center"/>
    </xf>
    <xf numFmtId="0" fontId="9" fillId="15" borderId="0" applyNumberFormat="0" applyBorder="0" applyAlignment="0" applyProtection="0">
      <alignment vertical="center"/>
    </xf>
    <xf numFmtId="0" fontId="12" fillId="0" borderId="7" applyNumberFormat="0" applyFill="0" applyAlignment="0" applyProtection="0">
      <alignment vertical="center"/>
    </xf>
    <xf numFmtId="0" fontId="18" fillId="0" borderId="17" applyNumberFormat="0" applyFill="0" applyAlignment="0" applyProtection="0">
      <alignment vertical="center"/>
    </xf>
    <xf numFmtId="0" fontId="36"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38" fillId="12" borderId="0" applyNumberFormat="0" applyBorder="0" applyAlignment="0" applyProtection="0">
      <alignment vertical="center"/>
    </xf>
    <xf numFmtId="0" fontId="0" fillId="0" borderId="0">
      <alignment vertical="center"/>
    </xf>
    <xf numFmtId="0" fontId="39" fillId="0" borderId="0">
      <alignment vertical="center"/>
    </xf>
    <xf numFmtId="0" fontId="40" fillId="9" borderId="8" applyNumberFormat="0" applyAlignment="0" applyProtection="0">
      <alignment vertical="center"/>
    </xf>
    <xf numFmtId="0" fontId="41" fillId="0" borderId="0" applyNumberFormat="0" applyFill="0" applyBorder="0" applyAlignment="0" applyProtection="0">
      <alignment vertical="center"/>
    </xf>
    <xf numFmtId="0" fontId="42" fillId="0" borderId="13" applyNumberFormat="0" applyFill="0" applyAlignment="0" applyProtection="0">
      <alignment vertical="center"/>
    </xf>
    <xf numFmtId="0" fontId="43" fillId="10" borderId="9" applyNumberFormat="0" applyAlignment="0" applyProtection="0">
      <alignment vertical="center"/>
    </xf>
    <xf numFmtId="0" fontId="39" fillId="4" borderId="6" applyNumberFormat="0" applyFont="0" applyAlignment="0" applyProtection="0">
      <alignment vertical="center"/>
    </xf>
  </cellStyleXfs>
  <cellXfs count="39">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0" fontId="0" fillId="2" borderId="1" xfId="0" applyFill="1" applyBorder="1" applyAlignment="1">
      <alignment horizontal="center" vertical="center"/>
    </xf>
    <xf numFmtId="0" fontId="0" fillId="3" borderId="1" xfId="0" applyFill="1" applyBorder="1" applyAlignment="1">
      <alignment horizontal="center" vertical="center"/>
    </xf>
    <xf numFmtId="0" fontId="1" fillId="0" borderId="0" xfId="0" applyFont="1" applyFill="1" applyAlignment="1">
      <alignment vertical="center"/>
    </xf>
    <xf numFmtId="176" fontId="1" fillId="0" borderId="0" xfId="0" applyNumberFormat="1" applyFont="1" applyFill="1" applyAlignment="1">
      <alignment horizontal="center" vertical="center"/>
    </xf>
    <xf numFmtId="0" fontId="1" fillId="0" borderId="0" xfId="0" applyFont="1" applyFill="1" applyAlignment="1">
      <alignment horizontal="center" vertical="center" wrapText="1"/>
    </xf>
    <xf numFmtId="0" fontId="1" fillId="0" borderId="0" xfId="0" applyFont="1" applyFill="1" applyAlignment="1">
      <alignment horizontal="center" vertical="center"/>
    </xf>
    <xf numFmtId="0" fontId="1" fillId="0" borderId="0" xfId="0" applyFont="1" applyFill="1">
      <alignment vertical="center"/>
    </xf>
    <xf numFmtId="0" fontId="2" fillId="0" borderId="0" xfId="0" applyFont="1" applyFill="1" applyAlignment="1">
      <alignment horizontal="center" vertical="center"/>
    </xf>
    <xf numFmtId="176" fontId="3" fillId="0" borderId="2"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176" fontId="3" fillId="0" borderId="5"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 xfId="0" applyFont="1" applyFill="1" applyBorder="1" applyAlignment="1">
      <alignment horizontal="center" vertical="center" wrapText="1"/>
    </xf>
    <xf numFmtId="176" fontId="3" fillId="0" borderId="1" xfId="0" applyNumberFormat="1" applyFont="1" applyFill="1" applyBorder="1" applyAlignment="1">
      <alignment horizontal="center" vertical="center"/>
    </xf>
    <xf numFmtId="0" fontId="4" fillId="0" borderId="1" xfId="62" applyFont="1" applyFill="1" applyBorder="1" applyAlignment="1">
      <alignment horizontal="center" vertical="center" wrapText="1"/>
    </xf>
    <xf numFmtId="0" fontId="4" fillId="0" borderId="1" xfId="61" applyFont="1" applyFill="1" applyBorder="1" applyAlignment="1">
      <alignment horizontal="center" vertical="center" wrapText="1"/>
    </xf>
    <xf numFmtId="0" fontId="5"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0" borderId="1" xfId="61" applyFont="1" applyFill="1" applyBorder="1" applyAlignment="1">
      <alignment horizontal="center" vertical="center" wrapText="1"/>
    </xf>
    <xf numFmtId="0" fontId="3" fillId="0" borderId="1" xfId="0" applyFont="1" applyFill="1" applyBorder="1" applyAlignment="1">
      <alignment horizontal="center" vertical="center"/>
    </xf>
    <xf numFmtId="0" fontId="3" fillId="3"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62" applyFont="1" applyFill="1" applyBorder="1" applyAlignment="1">
      <alignment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4" fillId="3" borderId="1" xfId="0" applyFont="1" applyFill="1" applyBorder="1" applyAlignment="1">
      <alignment horizontal="center" vertical="center" wrapText="1"/>
    </xf>
    <xf numFmtId="176" fontId="3" fillId="3" borderId="1" xfId="0" applyNumberFormat="1" applyFont="1" applyFill="1" applyBorder="1" applyAlignment="1">
      <alignment horizontal="center" vertical="center"/>
    </xf>
    <xf numFmtId="0" fontId="5" fillId="3" borderId="1" xfId="0" applyFont="1" applyFill="1" applyBorder="1" applyAlignment="1">
      <alignment horizontal="center" vertical="center" wrapText="1"/>
    </xf>
    <xf numFmtId="0" fontId="3" fillId="3" borderId="1" xfId="0" applyFont="1" applyFill="1" applyBorder="1" applyAlignment="1">
      <alignment horizontal="center" vertical="center"/>
    </xf>
    <xf numFmtId="0" fontId="8" fillId="0" borderId="1" xfId="0" applyFont="1" applyFill="1" applyBorder="1" applyAlignment="1">
      <alignment horizontal="center" vertical="center"/>
    </xf>
    <xf numFmtId="0" fontId="1" fillId="0" borderId="1" xfId="0" applyFont="1" applyFill="1" applyBorder="1" applyAlignment="1">
      <alignment horizontal="center" vertical="center"/>
    </xf>
    <xf numFmtId="0" fontId="4" fillId="3" borderId="1" xfId="62" applyFont="1" applyFill="1" applyBorder="1" applyAlignment="1">
      <alignment horizontal="center" vertical="center" wrapText="1"/>
    </xf>
    <xf numFmtId="0" fontId="1" fillId="3" borderId="1" xfId="0" applyFont="1" applyFill="1" applyBorder="1" applyAlignment="1">
      <alignment horizontal="center" vertical="center"/>
    </xf>
  </cellXfs>
  <cellStyles count="68">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计算 2" xfId="7"/>
    <cellStyle name="差" xfId="8" builtinId="27"/>
    <cellStyle name="千位分隔" xfId="9" builtinId="3"/>
    <cellStyle name="标题 5" xfId="10"/>
    <cellStyle name="60% - 强调文字颜色 3" xfId="11" builtinId="40"/>
    <cellStyle name="超链接" xfId="12" builtinId="8"/>
    <cellStyle name="汇总 2" xfId="13"/>
    <cellStyle name="百分比" xfId="14" builtinId="5"/>
    <cellStyle name="已访问的超链接" xfId="15" builtinId="9"/>
    <cellStyle name="注释" xfId="16" builtinId="10"/>
    <cellStyle name="60% - 强调文字颜色 2" xfId="17" builtinId="36"/>
    <cellStyle name="标题 4" xfId="18" builtinId="19"/>
    <cellStyle name="警告文本" xfId="19" builtinId="11"/>
    <cellStyle name="标题" xfId="20" builtinId="15"/>
    <cellStyle name="解释性文本" xfId="21" builtinId="53"/>
    <cellStyle name="标题 1" xfId="22" builtinId="16"/>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好 2" xfId="30"/>
    <cellStyle name="20% - 强调文字颜色 6" xfId="31" builtinId="50"/>
    <cellStyle name="强调文字颜色 2" xfId="32" builtinId="33"/>
    <cellStyle name="链接单元格" xfId="33" builtinId="24"/>
    <cellStyle name="汇总" xfId="34" builtinId="25"/>
    <cellStyle name="好" xfId="35" builtinId="26"/>
    <cellStyle name="适中" xfId="36" builtinId="28"/>
    <cellStyle name="标题 1 2" xfId="37"/>
    <cellStyle name="20% - 强调文字颜色 5" xfId="38" builtinId="46"/>
    <cellStyle name="强调文字颜色 1" xfId="39" builtinId="29"/>
    <cellStyle name="20% - 强调文字颜色 1" xfId="40" builtinId="30"/>
    <cellStyle name="40% - 强调文字颜色 1" xfId="41" builtinId="31"/>
    <cellStyle name="20% - 强调文字颜色 2" xfId="42" builtinId="34"/>
    <cellStyle name="输出 2" xfId="43"/>
    <cellStyle name="40% - 强调文字颜色 2" xfId="44" builtinId="35"/>
    <cellStyle name="强调文字颜色 3" xfId="45" builtinId="37"/>
    <cellStyle name="强调文字颜色 4" xfId="46" builtinId="41"/>
    <cellStyle name="20% - 强调文字颜色 4" xfId="47" builtinId="42"/>
    <cellStyle name="40% - 强调文字颜色 4" xfId="48" builtinId="43"/>
    <cellStyle name="强调文字颜色 5" xfId="49" builtinId="45"/>
    <cellStyle name="40% - 强调文字颜色 5" xfId="50" builtinId="47"/>
    <cellStyle name="60% - 强调文字颜色 5" xfId="51" builtinId="48"/>
    <cellStyle name="强调文字颜色 6" xfId="52" builtinId="49"/>
    <cellStyle name="40% - 强调文字颜色 6" xfId="53" builtinId="51"/>
    <cellStyle name="适中 2" xfId="54"/>
    <cellStyle name="60% - 强调文字颜色 6" xfId="55" builtinId="52"/>
    <cellStyle name="标题 2 2" xfId="56"/>
    <cellStyle name="标题 3 2" xfId="57"/>
    <cellStyle name="警告文本 2" xfId="58"/>
    <cellStyle name="标题 4 2" xfId="59"/>
    <cellStyle name="差 2" xfId="60"/>
    <cellStyle name="常规 2" xfId="61"/>
    <cellStyle name="常规 3" xfId="62"/>
    <cellStyle name="检查单元格 2" xfId="63"/>
    <cellStyle name="解释性文本 2" xfId="64"/>
    <cellStyle name="链接单元格 2" xfId="65"/>
    <cellStyle name="输入 2" xfId="66"/>
    <cellStyle name="注释 2" xfId="67"/>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M51"/>
  <sheetViews>
    <sheetView tabSelected="1" topLeftCell="A26" workbookViewId="0">
      <selection activeCell="O5" sqref="O5"/>
    </sheetView>
  </sheetViews>
  <sheetFormatPr defaultColWidth="9" defaultRowHeight="12"/>
  <cols>
    <col min="1" max="1" width="11.75" style="6" customWidth="1"/>
    <col min="2" max="2" width="26" style="7" customWidth="1"/>
    <col min="3" max="3" width="10.9166666666667" style="8" customWidth="1"/>
    <col min="4" max="4" width="9.90833333333333" style="8" customWidth="1"/>
    <col min="5" max="5" width="8.625" style="8" customWidth="1"/>
    <col min="6" max="6" width="12.6333333333333" style="9" customWidth="1"/>
    <col min="7" max="7" width="6.9" style="9" customWidth="1"/>
    <col min="8" max="8" width="17.75" style="9" customWidth="1"/>
    <col min="9" max="9" width="9.19166666666667" style="8" customWidth="1"/>
    <col min="10" max="10" width="7.75833333333333" style="8" customWidth="1"/>
    <col min="11" max="11" width="6.60833333333333" style="9" customWidth="1"/>
    <col min="12" max="12" width="9" style="8"/>
    <col min="13" max="16384" width="9" style="9"/>
  </cols>
  <sheetData>
    <row r="1" ht="22.5" spans="1:12">
      <c r="A1" s="10" t="s">
        <v>0</v>
      </c>
      <c r="B1" s="10"/>
      <c r="C1" s="10"/>
      <c r="D1" s="10"/>
      <c r="E1" s="10"/>
      <c r="F1" s="10"/>
      <c r="G1" s="10"/>
      <c r="H1" s="10"/>
      <c r="I1" s="10"/>
      <c r="J1" s="10"/>
      <c r="K1" s="10"/>
      <c r="L1" s="10"/>
    </row>
    <row r="2" s="5" customFormat="1" spans="1:13">
      <c r="A2" s="11" t="s">
        <v>1</v>
      </c>
      <c r="B2" s="12" t="s">
        <v>2</v>
      </c>
      <c r="C2" s="12" t="s">
        <v>3</v>
      </c>
      <c r="D2" s="12" t="s">
        <v>4</v>
      </c>
      <c r="E2" s="13" t="s">
        <v>5</v>
      </c>
      <c r="F2" s="14"/>
      <c r="G2" s="12" t="s">
        <v>6</v>
      </c>
      <c r="H2" s="12" t="s">
        <v>7</v>
      </c>
      <c r="I2" s="13" t="s">
        <v>8</v>
      </c>
      <c r="J2" s="14"/>
      <c r="K2" s="17" t="s">
        <v>9</v>
      </c>
      <c r="L2" s="36" t="s">
        <v>10</v>
      </c>
      <c r="M2" s="8"/>
    </row>
    <row r="3" ht="17" customHeight="1" spans="1:13">
      <c r="A3" s="15"/>
      <c r="B3" s="16"/>
      <c r="C3" s="16"/>
      <c r="D3" s="16"/>
      <c r="E3" s="17" t="s">
        <v>11</v>
      </c>
      <c r="F3" s="17" t="s">
        <v>12</v>
      </c>
      <c r="G3" s="16"/>
      <c r="H3" s="16"/>
      <c r="I3" s="17" t="s">
        <v>11</v>
      </c>
      <c r="J3" s="17" t="s">
        <v>13</v>
      </c>
      <c r="K3" s="17"/>
      <c r="L3" s="36"/>
      <c r="M3" s="8"/>
    </row>
    <row r="4" ht="53" customHeight="1" spans="1:12">
      <c r="A4" s="18">
        <v>202110169024</v>
      </c>
      <c r="B4" s="19" t="s">
        <v>14</v>
      </c>
      <c r="C4" s="19" t="s">
        <v>15</v>
      </c>
      <c r="D4" s="20" t="s">
        <v>16</v>
      </c>
      <c r="E4" s="19" t="s">
        <v>17</v>
      </c>
      <c r="F4" s="19">
        <v>1901040409</v>
      </c>
      <c r="G4" s="19">
        <v>5</v>
      </c>
      <c r="H4" s="19" t="s">
        <v>18</v>
      </c>
      <c r="I4" s="19" t="s">
        <v>19</v>
      </c>
      <c r="J4" s="19" t="s">
        <v>20</v>
      </c>
      <c r="K4" s="24">
        <v>10000</v>
      </c>
      <c r="L4" s="36" t="s">
        <v>21</v>
      </c>
    </row>
    <row r="5" ht="36" spans="1:12">
      <c r="A5" s="18">
        <v>202110169027</v>
      </c>
      <c r="B5" s="19" t="s">
        <v>22</v>
      </c>
      <c r="C5" s="19" t="s">
        <v>15</v>
      </c>
      <c r="D5" s="20" t="s">
        <v>16</v>
      </c>
      <c r="E5" s="19" t="s">
        <v>23</v>
      </c>
      <c r="F5" s="19">
        <v>1901060320</v>
      </c>
      <c r="G5" s="19">
        <v>4</v>
      </c>
      <c r="H5" s="19" t="s">
        <v>24</v>
      </c>
      <c r="I5" s="19" t="s">
        <v>25</v>
      </c>
      <c r="J5" s="19" t="s">
        <v>26</v>
      </c>
      <c r="K5" s="24">
        <v>10000</v>
      </c>
      <c r="L5" s="36" t="s">
        <v>21</v>
      </c>
    </row>
    <row r="6" ht="24" spans="1:12">
      <c r="A6" s="18">
        <v>202110169030</v>
      </c>
      <c r="B6" s="19" t="s">
        <v>27</v>
      </c>
      <c r="C6" s="19" t="s">
        <v>15</v>
      </c>
      <c r="D6" s="20" t="s">
        <v>16</v>
      </c>
      <c r="E6" s="19" t="s">
        <v>28</v>
      </c>
      <c r="F6" s="19">
        <v>1801060321</v>
      </c>
      <c r="G6" s="19">
        <v>3</v>
      </c>
      <c r="H6" s="19" t="s">
        <v>29</v>
      </c>
      <c r="I6" s="19" t="s">
        <v>30</v>
      </c>
      <c r="J6" s="19" t="s">
        <v>31</v>
      </c>
      <c r="K6" s="24">
        <v>10000</v>
      </c>
      <c r="L6" s="36" t="s">
        <v>21</v>
      </c>
    </row>
    <row r="7" ht="36" spans="1:12">
      <c r="A7" s="18">
        <v>202110169034</v>
      </c>
      <c r="B7" s="21" t="s">
        <v>32</v>
      </c>
      <c r="C7" s="21" t="s">
        <v>33</v>
      </c>
      <c r="D7" s="21" t="s">
        <v>34</v>
      </c>
      <c r="E7" s="21" t="s">
        <v>35</v>
      </c>
      <c r="F7" s="21">
        <v>1603010925</v>
      </c>
      <c r="G7" s="21">
        <v>4</v>
      </c>
      <c r="H7" s="21" t="s">
        <v>36</v>
      </c>
      <c r="I7" s="21" t="s">
        <v>37</v>
      </c>
      <c r="J7" s="21" t="s">
        <v>38</v>
      </c>
      <c r="K7" s="24">
        <v>10000</v>
      </c>
      <c r="L7" s="36" t="s">
        <v>21</v>
      </c>
    </row>
    <row r="8" ht="36" spans="1:12">
      <c r="A8" s="18">
        <v>202110169037</v>
      </c>
      <c r="B8" s="21" t="s">
        <v>39</v>
      </c>
      <c r="C8" s="21" t="s">
        <v>33</v>
      </c>
      <c r="D8" s="21" t="s">
        <v>34</v>
      </c>
      <c r="E8" s="21" t="s">
        <v>40</v>
      </c>
      <c r="F8" s="21">
        <v>1903011022</v>
      </c>
      <c r="G8" s="21">
        <v>4</v>
      </c>
      <c r="H8" s="21" t="s">
        <v>41</v>
      </c>
      <c r="I8" s="21" t="s">
        <v>42</v>
      </c>
      <c r="J8" s="21" t="s">
        <v>20</v>
      </c>
      <c r="K8" s="24">
        <v>10000</v>
      </c>
      <c r="L8" s="36" t="s">
        <v>21</v>
      </c>
    </row>
    <row r="9" ht="36" spans="1:12">
      <c r="A9" s="18">
        <v>202110169049</v>
      </c>
      <c r="B9" s="19" t="s">
        <v>43</v>
      </c>
      <c r="C9" s="19" t="s">
        <v>44</v>
      </c>
      <c r="D9" s="20" t="s">
        <v>16</v>
      </c>
      <c r="E9" s="19" t="s">
        <v>45</v>
      </c>
      <c r="F9" s="19">
        <v>1909050427</v>
      </c>
      <c r="G9" s="19">
        <v>4</v>
      </c>
      <c r="H9" s="19" t="s">
        <v>46</v>
      </c>
      <c r="I9" s="19" t="s">
        <v>47</v>
      </c>
      <c r="J9" s="19" t="s">
        <v>26</v>
      </c>
      <c r="K9" s="24">
        <v>10000</v>
      </c>
      <c r="L9" s="36" t="s">
        <v>21</v>
      </c>
    </row>
    <row r="10" ht="36" spans="1:12">
      <c r="A10" s="18">
        <v>202110169055</v>
      </c>
      <c r="B10" s="21" t="s">
        <v>48</v>
      </c>
      <c r="C10" s="22" t="s">
        <v>49</v>
      </c>
      <c r="D10" s="20" t="s">
        <v>16</v>
      </c>
      <c r="E10" s="21" t="s">
        <v>50</v>
      </c>
      <c r="F10" s="21">
        <v>1906010615</v>
      </c>
      <c r="G10" s="21">
        <v>4</v>
      </c>
      <c r="H10" s="21" t="s">
        <v>51</v>
      </c>
      <c r="I10" s="21" t="s">
        <v>52</v>
      </c>
      <c r="J10" s="21" t="s">
        <v>53</v>
      </c>
      <c r="K10" s="24">
        <v>10000</v>
      </c>
      <c r="L10" s="36" t="s">
        <v>21</v>
      </c>
    </row>
    <row r="11" ht="48" spans="1:12">
      <c r="A11" s="18">
        <v>202110169059</v>
      </c>
      <c r="B11" s="22" t="s">
        <v>54</v>
      </c>
      <c r="C11" s="22" t="s">
        <v>49</v>
      </c>
      <c r="D11" s="23" t="s">
        <v>34</v>
      </c>
      <c r="E11" s="22" t="s">
        <v>55</v>
      </c>
      <c r="F11" s="22">
        <v>1906020208</v>
      </c>
      <c r="G11" s="22">
        <v>5</v>
      </c>
      <c r="H11" s="22" t="s">
        <v>56</v>
      </c>
      <c r="I11" s="22" t="s">
        <v>57</v>
      </c>
      <c r="J11" s="22" t="s">
        <v>58</v>
      </c>
      <c r="K11" s="24">
        <v>10000</v>
      </c>
      <c r="L11" s="36" t="s">
        <v>21</v>
      </c>
    </row>
    <row r="12" ht="24" spans="1:12">
      <c r="A12" s="18">
        <v>202110169070</v>
      </c>
      <c r="B12" s="22" t="s">
        <v>59</v>
      </c>
      <c r="C12" s="24" t="s">
        <v>60</v>
      </c>
      <c r="D12" s="22" t="s">
        <v>34</v>
      </c>
      <c r="E12" s="22" t="s">
        <v>61</v>
      </c>
      <c r="F12" s="22">
        <v>1811020105</v>
      </c>
      <c r="G12" s="22">
        <v>3</v>
      </c>
      <c r="H12" s="22" t="s">
        <v>62</v>
      </c>
      <c r="I12" s="22" t="s">
        <v>63</v>
      </c>
      <c r="J12" s="22" t="s">
        <v>26</v>
      </c>
      <c r="K12" s="24">
        <v>10000</v>
      </c>
      <c r="L12" s="36" t="s">
        <v>21</v>
      </c>
    </row>
    <row r="13" ht="48" spans="1:12">
      <c r="A13" s="18">
        <v>202110169075</v>
      </c>
      <c r="B13" s="22" t="s">
        <v>64</v>
      </c>
      <c r="C13" s="22" t="s">
        <v>65</v>
      </c>
      <c r="D13" s="22" t="s">
        <v>34</v>
      </c>
      <c r="E13" s="22" t="s">
        <v>66</v>
      </c>
      <c r="F13" s="22">
        <v>1807050414</v>
      </c>
      <c r="G13" s="22">
        <v>5</v>
      </c>
      <c r="H13" s="22" t="s">
        <v>67</v>
      </c>
      <c r="I13" s="22" t="s">
        <v>68</v>
      </c>
      <c r="J13" s="22" t="s">
        <v>69</v>
      </c>
      <c r="K13" s="24">
        <v>10000</v>
      </c>
      <c r="L13" s="36" t="s">
        <v>21</v>
      </c>
    </row>
    <row r="14" ht="36" spans="1:12">
      <c r="A14" s="18">
        <v>202110169085</v>
      </c>
      <c r="B14" s="17" t="s">
        <v>70</v>
      </c>
      <c r="C14" s="19" t="s">
        <v>71</v>
      </c>
      <c r="D14" s="17" t="s">
        <v>16</v>
      </c>
      <c r="E14" s="17" t="s">
        <v>72</v>
      </c>
      <c r="F14" s="24">
        <v>1910010407</v>
      </c>
      <c r="G14" s="17">
        <v>4</v>
      </c>
      <c r="H14" s="17" t="s">
        <v>73</v>
      </c>
      <c r="I14" s="17" t="s">
        <v>74</v>
      </c>
      <c r="J14" s="17" t="s">
        <v>20</v>
      </c>
      <c r="K14" s="24">
        <v>10000</v>
      </c>
      <c r="L14" s="36" t="s">
        <v>21</v>
      </c>
    </row>
    <row r="15" ht="48" spans="1:12">
      <c r="A15" s="18">
        <v>202110169089</v>
      </c>
      <c r="B15" s="20" t="s">
        <v>75</v>
      </c>
      <c r="C15" s="22" t="s">
        <v>76</v>
      </c>
      <c r="D15" s="22" t="s">
        <v>34</v>
      </c>
      <c r="E15" s="20" t="s">
        <v>77</v>
      </c>
      <c r="F15" s="20">
        <v>19656225</v>
      </c>
      <c r="G15" s="22">
        <v>5</v>
      </c>
      <c r="H15" s="20" t="s">
        <v>78</v>
      </c>
      <c r="I15" s="20" t="s">
        <v>79</v>
      </c>
      <c r="J15" s="20" t="s">
        <v>80</v>
      </c>
      <c r="K15" s="24">
        <v>10000</v>
      </c>
      <c r="L15" s="36" t="s">
        <v>21</v>
      </c>
    </row>
    <row r="16" ht="48" spans="1:12">
      <c r="A16" s="18">
        <v>202110169094</v>
      </c>
      <c r="B16" s="22" t="s">
        <v>81</v>
      </c>
      <c r="C16" s="24" t="s">
        <v>82</v>
      </c>
      <c r="D16" s="22" t="s">
        <v>34</v>
      </c>
      <c r="E16" s="22" t="s">
        <v>83</v>
      </c>
      <c r="F16" s="22">
        <v>1904060715</v>
      </c>
      <c r="G16" s="22">
        <v>5</v>
      </c>
      <c r="H16" s="20" t="s">
        <v>84</v>
      </c>
      <c r="I16" s="22" t="s">
        <v>85</v>
      </c>
      <c r="J16" s="22" t="s">
        <v>26</v>
      </c>
      <c r="K16" s="24">
        <v>10000</v>
      </c>
      <c r="L16" s="36" t="s">
        <v>21</v>
      </c>
    </row>
    <row r="17" ht="48" spans="1:12">
      <c r="A17" s="18">
        <v>202110169003</v>
      </c>
      <c r="B17" s="17" t="s">
        <v>86</v>
      </c>
      <c r="C17" s="22" t="s">
        <v>87</v>
      </c>
      <c r="D17" s="24" t="s">
        <v>88</v>
      </c>
      <c r="E17" s="24" t="s">
        <v>89</v>
      </c>
      <c r="F17" s="24">
        <v>1904030428</v>
      </c>
      <c r="G17" s="24">
        <v>5</v>
      </c>
      <c r="H17" s="25" t="s">
        <v>90</v>
      </c>
      <c r="I17" s="17" t="s">
        <v>91</v>
      </c>
      <c r="J17" s="17" t="s">
        <v>20</v>
      </c>
      <c r="K17" s="24">
        <v>5000</v>
      </c>
      <c r="L17" s="36" t="s">
        <v>92</v>
      </c>
    </row>
    <row r="18" ht="36" spans="1:12">
      <c r="A18" s="18">
        <v>202110169013</v>
      </c>
      <c r="B18" s="17" t="s">
        <v>93</v>
      </c>
      <c r="C18" s="22" t="s">
        <v>87</v>
      </c>
      <c r="D18" s="24" t="s">
        <v>88</v>
      </c>
      <c r="E18" s="24" t="s">
        <v>94</v>
      </c>
      <c r="F18" s="24">
        <v>1904070503</v>
      </c>
      <c r="G18" s="24">
        <v>4</v>
      </c>
      <c r="H18" s="17" t="s">
        <v>95</v>
      </c>
      <c r="I18" s="24" t="s">
        <v>96</v>
      </c>
      <c r="J18" s="24" t="s">
        <v>20</v>
      </c>
      <c r="K18" s="24">
        <v>5000</v>
      </c>
      <c r="L18" s="36" t="s">
        <v>92</v>
      </c>
    </row>
    <row r="19" ht="48" spans="1:12">
      <c r="A19" s="18">
        <v>202110169018</v>
      </c>
      <c r="B19" s="19" t="s">
        <v>97</v>
      </c>
      <c r="C19" s="19" t="s">
        <v>15</v>
      </c>
      <c r="D19" s="26" t="s">
        <v>88</v>
      </c>
      <c r="E19" s="19" t="s">
        <v>98</v>
      </c>
      <c r="F19" s="19">
        <v>1801030702</v>
      </c>
      <c r="G19" s="19">
        <v>5</v>
      </c>
      <c r="H19" s="19" t="s">
        <v>99</v>
      </c>
      <c r="I19" s="19" t="s">
        <v>100</v>
      </c>
      <c r="J19" s="19" t="s">
        <v>101</v>
      </c>
      <c r="K19" s="24">
        <v>5000</v>
      </c>
      <c r="L19" s="36" t="s">
        <v>92</v>
      </c>
    </row>
    <row r="20" ht="36" spans="1:12">
      <c r="A20" s="18">
        <v>202110169020</v>
      </c>
      <c r="B20" s="19" t="s">
        <v>102</v>
      </c>
      <c r="C20" s="19" t="s">
        <v>15</v>
      </c>
      <c r="D20" s="20" t="s">
        <v>16</v>
      </c>
      <c r="E20" s="19" t="s">
        <v>103</v>
      </c>
      <c r="F20" s="19">
        <v>1801030715</v>
      </c>
      <c r="G20" s="19">
        <v>4</v>
      </c>
      <c r="H20" s="19" t="s">
        <v>104</v>
      </c>
      <c r="I20" s="19" t="s">
        <v>105</v>
      </c>
      <c r="J20" s="19" t="s">
        <v>20</v>
      </c>
      <c r="K20" s="24">
        <v>5000</v>
      </c>
      <c r="L20" s="36" t="s">
        <v>92</v>
      </c>
    </row>
    <row r="21" ht="24" spans="1:12">
      <c r="A21" s="18">
        <v>202110169022</v>
      </c>
      <c r="B21" s="19" t="s">
        <v>106</v>
      </c>
      <c r="C21" s="19" t="s">
        <v>15</v>
      </c>
      <c r="D21" s="20" t="s">
        <v>16</v>
      </c>
      <c r="E21" s="19" t="s">
        <v>107</v>
      </c>
      <c r="F21" s="19">
        <v>1801040531</v>
      </c>
      <c r="G21" s="19">
        <v>3</v>
      </c>
      <c r="H21" s="19" t="s">
        <v>108</v>
      </c>
      <c r="I21" s="19" t="s">
        <v>109</v>
      </c>
      <c r="J21" s="19" t="s">
        <v>110</v>
      </c>
      <c r="K21" s="24">
        <v>5000</v>
      </c>
      <c r="L21" s="36" t="s">
        <v>92</v>
      </c>
    </row>
    <row r="22" ht="24" spans="1:12">
      <c r="A22" s="18">
        <v>202110169025</v>
      </c>
      <c r="B22" s="19" t="s">
        <v>111</v>
      </c>
      <c r="C22" s="19" t="s">
        <v>15</v>
      </c>
      <c r="D22" s="20" t="s">
        <v>16</v>
      </c>
      <c r="E22" s="19" t="s">
        <v>112</v>
      </c>
      <c r="F22" s="19">
        <v>1801030720</v>
      </c>
      <c r="G22" s="19">
        <v>3</v>
      </c>
      <c r="H22" s="19" t="s">
        <v>113</v>
      </c>
      <c r="I22" s="19" t="s">
        <v>114</v>
      </c>
      <c r="J22" s="19" t="s">
        <v>20</v>
      </c>
      <c r="K22" s="24">
        <v>5000</v>
      </c>
      <c r="L22" s="36" t="s">
        <v>92</v>
      </c>
    </row>
    <row r="23" ht="48" spans="1:12">
      <c r="A23" s="18">
        <v>202110169026</v>
      </c>
      <c r="B23" s="19" t="s">
        <v>115</v>
      </c>
      <c r="C23" s="19" t="s">
        <v>15</v>
      </c>
      <c r="D23" s="20" t="s">
        <v>16</v>
      </c>
      <c r="E23" s="19" t="s">
        <v>116</v>
      </c>
      <c r="F23" s="19">
        <v>1801040513</v>
      </c>
      <c r="G23" s="19">
        <v>5</v>
      </c>
      <c r="H23" s="19" t="s">
        <v>117</v>
      </c>
      <c r="I23" s="19" t="s">
        <v>19</v>
      </c>
      <c r="J23" s="19" t="s">
        <v>20</v>
      </c>
      <c r="K23" s="24">
        <v>5000</v>
      </c>
      <c r="L23" s="36" t="s">
        <v>92</v>
      </c>
    </row>
    <row r="24" ht="24" spans="1:12">
      <c r="A24" s="18">
        <v>202110169028</v>
      </c>
      <c r="B24" s="19" t="s">
        <v>118</v>
      </c>
      <c r="C24" s="19" t="s">
        <v>15</v>
      </c>
      <c r="D24" s="20" t="s">
        <v>16</v>
      </c>
      <c r="E24" s="19" t="s">
        <v>119</v>
      </c>
      <c r="F24" s="19">
        <v>1801050604</v>
      </c>
      <c r="G24" s="19">
        <v>3</v>
      </c>
      <c r="H24" s="19" t="s">
        <v>120</v>
      </c>
      <c r="I24" s="19" t="s">
        <v>121</v>
      </c>
      <c r="J24" s="19" t="s">
        <v>53</v>
      </c>
      <c r="K24" s="24">
        <v>5000</v>
      </c>
      <c r="L24" s="36" t="s">
        <v>92</v>
      </c>
    </row>
    <row r="25" ht="24" spans="1:12">
      <c r="A25" s="18">
        <v>202110169029</v>
      </c>
      <c r="B25" s="19" t="s">
        <v>122</v>
      </c>
      <c r="C25" s="19" t="s">
        <v>15</v>
      </c>
      <c r="D25" s="20" t="s">
        <v>16</v>
      </c>
      <c r="E25" s="19" t="s">
        <v>123</v>
      </c>
      <c r="F25" s="19">
        <v>1801050611</v>
      </c>
      <c r="G25" s="19">
        <v>3</v>
      </c>
      <c r="H25" s="19" t="s">
        <v>124</v>
      </c>
      <c r="I25" s="19" t="s">
        <v>125</v>
      </c>
      <c r="J25" s="19" t="s">
        <v>126</v>
      </c>
      <c r="K25" s="24">
        <v>5000</v>
      </c>
      <c r="L25" s="36" t="s">
        <v>92</v>
      </c>
    </row>
    <row r="26" ht="48" spans="1:12">
      <c r="A26" s="18">
        <v>202110169032</v>
      </c>
      <c r="B26" s="22" t="s">
        <v>127</v>
      </c>
      <c r="C26" s="21" t="s">
        <v>33</v>
      </c>
      <c r="D26" s="21" t="s">
        <v>34</v>
      </c>
      <c r="E26" s="21" t="s">
        <v>128</v>
      </c>
      <c r="F26" s="21">
        <v>1906050321</v>
      </c>
      <c r="G26" s="21">
        <v>5</v>
      </c>
      <c r="H26" s="21" t="s">
        <v>129</v>
      </c>
      <c r="I26" s="21" t="s">
        <v>130</v>
      </c>
      <c r="J26" s="21" t="s">
        <v>131</v>
      </c>
      <c r="K26" s="24">
        <v>5000</v>
      </c>
      <c r="L26" s="36" t="s">
        <v>92</v>
      </c>
    </row>
    <row r="27" ht="48" spans="1:12">
      <c r="A27" s="18">
        <v>202110169033</v>
      </c>
      <c r="B27" s="22" t="s">
        <v>132</v>
      </c>
      <c r="C27" s="21" t="s">
        <v>33</v>
      </c>
      <c r="D27" s="21" t="s">
        <v>34</v>
      </c>
      <c r="E27" s="21" t="s">
        <v>133</v>
      </c>
      <c r="F27" s="21">
        <v>1803031015</v>
      </c>
      <c r="G27" s="21">
        <v>5</v>
      </c>
      <c r="H27" s="21" t="s">
        <v>134</v>
      </c>
      <c r="I27" s="21" t="s">
        <v>135</v>
      </c>
      <c r="J27" s="21" t="s">
        <v>20</v>
      </c>
      <c r="K27" s="24">
        <v>5000</v>
      </c>
      <c r="L27" s="36" t="s">
        <v>92</v>
      </c>
    </row>
    <row r="28" ht="48" spans="1:12">
      <c r="A28" s="18">
        <v>202110169040</v>
      </c>
      <c r="B28" s="21" t="s">
        <v>136</v>
      </c>
      <c r="C28" s="21" t="s">
        <v>33</v>
      </c>
      <c r="D28" s="21" t="s">
        <v>88</v>
      </c>
      <c r="E28" s="21" t="s">
        <v>137</v>
      </c>
      <c r="F28" s="21">
        <v>1903050212</v>
      </c>
      <c r="G28" s="21">
        <v>5</v>
      </c>
      <c r="H28" s="21" t="s">
        <v>138</v>
      </c>
      <c r="I28" s="21" t="s">
        <v>139</v>
      </c>
      <c r="J28" s="21" t="s">
        <v>140</v>
      </c>
      <c r="K28" s="24">
        <v>5000</v>
      </c>
      <c r="L28" s="36" t="s">
        <v>92</v>
      </c>
    </row>
    <row r="29" ht="48" spans="1:12">
      <c r="A29" s="18">
        <v>202110169043</v>
      </c>
      <c r="B29" s="19" t="s">
        <v>141</v>
      </c>
      <c r="C29" s="19" t="s">
        <v>44</v>
      </c>
      <c r="D29" s="26" t="s">
        <v>88</v>
      </c>
      <c r="E29" s="19" t="s">
        <v>142</v>
      </c>
      <c r="F29" s="19">
        <v>1909030512</v>
      </c>
      <c r="G29" s="19">
        <v>5</v>
      </c>
      <c r="H29" s="27" t="s">
        <v>143</v>
      </c>
      <c r="I29" s="37" t="s">
        <v>144</v>
      </c>
      <c r="J29" s="19" t="s">
        <v>145</v>
      </c>
      <c r="K29" s="24">
        <v>5000</v>
      </c>
      <c r="L29" s="36" t="s">
        <v>92</v>
      </c>
    </row>
    <row r="30" ht="48" spans="1:12">
      <c r="A30" s="18">
        <v>202110169052</v>
      </c>
      <c r="B30" s="19" t="s">
        <v>146</v>
      </c>
      <c r="C30" s="19" t="s">
        <v>44</v>
      </c>
      <c r="D30" s="20" t="s">
        <v>16</v>
      </c>
      <c r="E30" s="19" t="s">
        <v>147</v>
      </c>
      <c r="F30" s="19">
        <v>1909050424</v>
      </c>
      <c r="G30" s="19">
        <v>5</v>
      </c>
      <c r="H30" s="19" t="s">
        <v>148</v>
      </c>
      <c r="I30" s="19" t="s">
        <v>149</v>
      </c>
      <c r="J30" s="19" t="s">
        <v>150</v>
      </c>
      <c r="K30" s="24">
        <v>5000</v>
      </c>
      <c r="L30" s="36" t="s">
        <v>92</v>
      </c>
    </row>
    <row r="31" ht="48" spans="1:12">
      <c r="A31" s="18">
        <v>202110169053</v>
      </c>
      <c r="B31" s="22" t="s">
        <v>151</v>
      </c>
      <c r="C31" s="22" t="s">
        <v>49</v>
      </c>
      <c r="D31" s="22" t="s">
        <v>88</v>
      </c>
      <c r="E31" s="22" t="s">
        <v>152</v>
      </c>
      <c r="F31" s="22">
        <v>1906010617</v>
      </c>
      <c r="G31" s="22">
        <v>5</v>
      </c>
      <c r="H31" s="22" t="s">
        <v>153</v>
      </c>
      <c r="I31" s="22" t="s">
        <v>154</v>
      </c>
      <c r="J31" s="22" t="s">
        <v>20</v>
      </c>
      <c r="K31" s="24">
        <v>5000</v>
      </c>
      <c r="L31" s="36" t="s">
        <v>92</v>
      </c>
    </row>
    <row r="32" ht="48" spans="1:12">
      <c r="A32" s="18">
        <v>202110169072</v>
      </c>
      <c r="B32" s="22" t="s">
        <v>155</v>
      </c>
      <c r="C32" s="24" t="s">
        <v>60</v>
      </c>
      <c r="D32" s="22" t="s">
        <v>34</v>
      </c>
      <c r="E32" s="22" t="s">
        <v>156</v>
      </c>
      <c r="F32" s="22">
        <v>1811010525</v>
      </c>
      <c r="G32" s="22">
        <v>5</v>
      </c>
      <c r="H32" s="22" t="s">
        <v>157</v>
      </c>
      <c r="I32" s="22" t="s">
        <v>158</v>
      </c>
      <c r="J32" s="22" t="s">
        <v>53</v>
      </c>
      <c r="K32" s="24">
        <v>5000</v>
      </c>
      <c r="L32" s="36" t="s">
        <v>92</v>
      </c>
    </row>
    <row r="33" ht="48" spans="1:12">
      <c r="A33" s="18">
        <v>202110169076</v>
      </c>
      <c r="B33" s="22" t="s">
        <v>159</v>
      </c>
      <c r="C33" s="22" t="s">
        <v>65</v>
      </c>
      <c r="D33" s="22" t="s">
        <v>34</v>
      </c>
      <c r="E33" s="22" t="s">
        <v>160</v>
      </c>
      <c r="F33" s="22">
        <v>1907020124</v>
      </c>
      <c r="G33" s="22">
        <v>5</v>
      </c>
      <c r="H33" s="22" t="s">
        <v>161</v>
      </c>
      <c r="I33" s="22" t="s">
        <v>162</v>
      </c>
      <c r="J33" s="22" t="s">
        <v>53</v>
      </c>
      <c r="K33" s="24">
        <v>5000</v>
      </c>
      <c r="L33" s="36" t="s">
        <v>92</v>
      </c>
    </row>
    <row r="34" ht="48" spans="1:12">
      <c r="A34" s="18">
        <v>202110169077</v>
      </c>
      <c r="B34" s="21" t="s">
        <v>163</v>
      </c>
      <c r="C34" s="22" t="s">
        <v>65</v>
      </c>
      <c r="D34" s="26" t="s">
        <v>88</v>
      </c>
      <c r="E34" s="21" t="s">
        <v>164</v>
      </c>
      <c r="F34" s="21">
        <v>1807020106</v>
      </c>
      <c r="G34" s="21">
        <v>5</v>
      </c>
      <c r="H34" s="21" t="s">
        <v>165</v>
      </c>
      <c r="I34" s="21" t="s">
        <v>166</v>
      </c>
      <c r="J34" s="21" t="s">
        <v>167</v>
      </c>
      <c r="K34" s="24">
        <v>5000</v>
      </c>
      <c r="L34" s="36" t="s">
        <v>92</v>
      </c>
    </row>
    <row r="35" ht="48" spans="1:12">
      <c r="A35" s="18">
        <v>202110169081</v>
      </c>
      <c r="B35" s="19" t="s">
        <v>168</v>
      </c>
      <c r="C35" s="22" t="s">
        <v>169</v>
      </c>
      <c r="D35" s="22" t="s">
        <v>34</v>
      </c>
      <c r="E35" s="19" t="s">
        <v>170</v>
      </c>
      <c r="F35" s="19">
        <v>1808011001</v>
      </c>
      <c r="G35" s="19">
        <v>5</v>
      </c>
      <c r="H35" s="19" t="s">
        <v>171</v>
      </c>
      <c r="I35" s="19" t="s">
        <v>172</v>
      </c>
      <c r="J35" s="19" t="s">
        <v>53</v>
      </c>
      <c r="K35" s="24">
        <v>5000</v>
      </c>
      <c r="L35" s="36" t="s">
        <v>92</v>
      </c>
    </row>
    <row r="36" ht="36" spans="1:12">
      <c r="A36" s="18">
        <v>202110169086</v>
      </c>
      <c r="B36" s="17" t="s">
        <v>173</v>
      </c>
      <c r="C36" s="19" t="s">
        <v>71</v>
      </c>
      <c r="D36" s="17" t="s">
        <v>16</v>
      </c>
      <c r="E36" s="17" t="s">
        <v>174</v>
      </c>
      <c r="F36" s="17">
        <v>1910010410</v>
      </c>
      <c r="G36" s="17">
        <v>4</v>
      </c>
      <c r="H36" s="17" t="s">
        <v>175</v>
      </c>
      <c r="I36" s="17" t="s">
        <v>176</v>
      </c>
      <c r="J36" s="17" t="s">
        <v>20</v>
      </c>
      <c r="K36" s="24">
        <v>5000</v>
      </c>
      <c r="L36" s="36" t="s">
        <v>92</v>
      </c>
    </row>
    <row r="37" ht="48" spans="1:12">
      <c r="A37" s="18">
        <v>202110169092</v>
      </c>
      <c r="B37" s="20" t="s">
        <v>177</v>
      </c>
      <c r="C37" s="22" t="s">
        <v>76</v>
      </c>
      <c r="D37" s="20" t="s">
        <v>34</v>
      </c>
      <c r="E37" s="20" t="s">
        <v>178</v>
      </c>
      <c r="F37" s="20">
        <v>19656222</v>
      </c>
      <c r="G37" s="22">
        <v>5</v>
      </c>
      <c r="H37" s="20" t="s">
        <v>179</v>
      </c>
      <c r="I37" s="20" t="s">
        <v>180</v>
      </c>
      <c r="J37" s="20" t="s">
        <v>181</v>
      </c>
      <c r="K37" s="24">
        <v>5000</v>
      </c>
      <c r="L37" s="36" t="s">
        <v>92</v>
      </c>
    </row>
    <row r="38" ht="48" spans="1:12">
      <c r="A38" s="18">
        <v>202110169098</v>
      </c>
      <c r="B38" s="22" t="s">
        <v>182</v>
      </c>
      <c r="C38" s="24" t="s">
        <v>82</v>
      </c>
      <c r="D38" s="22" t="s">
        <v>34</v>
      </c>
      <c r="E38" s="22" t="s">
        <v>183</v>
      </c>
      <c r="F38" s="22">
        <v>1901030618</v>
      </c>
      <c r="G38" s="22">
        <v>5</v>
      </c>
      <c r="H38" s="22" t="s">
        <v>184</v>
      </c>
      <c r="I38" s="22" t="s">
        <v>185</v>
      </c>
      <c r="J38" s="22" t="s">
        <v>53</v>
      </c>
      <c r="K38" s="24">
        <v>5000</v>
      </c>
      <c r="L38" s="36" t="s">
        <v>92</v>
      </c>
    </row>
    <row r="39" ht="48" spans="1:12">
      <c r="A39" s="18">
        <v>202110169099</v>
      </c>
      <c r="B39" s="22" t="s">
        <v>186</v>
      </c>
      <c r="C39" s="24" t="s">
        <v>82</v>
      </c>
      <c r="D39" s="26" t="s">
        <v>88</v>
      </c>
      <c r="E39" s="22" t="s">
        <v>187</v>
      </c>
      <c r="F39" s="22">
        <v>1906010601</v>
      </c>
      <c r="G39" s="22">
        <v>5</v>
      </c>
      <c r="H39" s="22" t="s">
        <v>188</v>
      </c>
      <c r="I39" s="22" t="s">
        <v>189</v>
      </c>
      <c r="J39" s="22" t="s">
        <v>110</v>
      </c>
      <c r="K39" s="24">
        <v>5000</v>
      </c>
      <c r="L39" s="36" t="s">
        <v>92</v>
      </c>
    </row>
    <row r="40" ht="48" spans="1:12">
      <c r="A40" s="18">
        <v>202110169100</v>
      </c>
      <c r="B40" s="28" t="s">
        <v>190</v>
      </c>
      <c r="C40" s="24" t="s">
        <v>82</v>
      </c>
      <c r="D40" s="29" t="s">
        <v>34</v>
      </c>
      <c r="E40" s="22" t="s">
        <v>191</v>
      </c>
      <c r="F40" s="30">
        <v>1907040317</v>
      </c>
      <c r="G40" s="30">
        <v>5</v>
      </c>
      <c r="H40" s="31" t="s">
        <v>192</v>
      </c>
      <c r="I40" s="22" t="s">
        <v>193</v>
      </c>
      <c r="J40" s="17" t="s">
        <v>38</v>
      </c>
      <c r="K40" s="24">
        <v>5000</v>
      </c>
      <c r="L40" s="36" t="s">
        <v>92</v>
      </c>
    </row>
    <row r="41" ht="36" spans="1:12">
      <c r="A41" s="32">
        <v>202110169108</v>
      </c>
      <c r="B41" s="33" t="s">
        <v>194</v>
      </c>
      <c r="C41" s="33" t="s">
        <v>33</v>
      </c>
      <c r="D41" s="33" t="s">
        <v>16</v>
      </c>
      <c r="E41" s="33" t="s">
        <v>195</v>
      </c>
      <c r="F41" s="33">
        <v>1803060720</v>
      </c>
      <c r="G41" s="33">
        <v>4</v>
      </c>
      <c r="H41" s="33" t="s">
        <v>196</v>
      </c>
      <c r="I41" s="33" t="s">
        <v>197</v>
      </c>
      <c r="J41" s="33" t="s">
        <v>110</v>
      </c>
      <c r="K41" s="34">
        <v>5000</v>
      </c>
      <c r="L41" s="38" t="s">
        <v>92</v>
      </c>
    </row>
    <row r="42" ht="48" spans="1:12">
      <c r="A42" s="32">
        <v>202110169109</v>
      </c>
      <c r="B42" s="33" t="s">
        <v>198</v>
      </c>
      <c r="C42" s="33" t="s">
        <v>33</v>
      </c>
      <c r="D42" s="33" t="s">
        <v>88</v>
      </c>
      <c r="E42" s="33" t="s">
        <v>199</v>
      </c>
      <c r="F42" s="33">
        <v>1903011001</v>
      </c>
      <c r="G42" s="33">
        <v>5</v>
      </c>
      <c r="H42" s="33" t="s">
        <v>200</v>
      </c>
      <c r="I42" s="33" t="s">
        <v>201</v>
      </c>
      <c r="J42" s="33" t="s">
        <v>202</v>
      </c>
      <c r="K42" s="34">
        <v>5000</v>
      </c>
      <c r="L42" s="38" t="s">
        <v>92</v>
      </c>
    </row>
    <row r="43" ht="24" spans="1:12">
      <c r="A43" s="32">
        <v>202110169118</v>
      </c>
      <c r="B43" s="25" t="s">
        <v>203</v>
      </c>
      <c r="C43" s="34" t="s">
        <v>60</v>
      </c>
      <c r="D43" s="31" t="s">
        <v>34</v>
      </c>
      <c r="E43" s="25" t="s">
        <v>204</v>
      </c>
      <c r="F43" s="25">
        <v>1911020125</v>
      </c>
      <c r="G43" s="25">
        <v>3</v>
      </c>
      <c r="H43" s="25" t="s">
        <v>205</v>
      </c>
      <c r="I43" s="25" t="s">
        <v>206</v>
      </c>
      <c r="J43" s="25" t="s">
        <v>20</v>
      </c>
      <c r="K43" s="34">
        <v>5000</v>
      </c>
      <c r="L43" s="38" t="s">
        <v>92</v>
      </c>
    </row>
    <row r="44" ht="23" customHeight="1" spans="10:12">
      <c r="J44" s="8" t="s">
        <v>207</v>
      </c>
      <c r="L44" s="8" t="s">
        <v>208</v>
      </c>
    </row>
    <row r="51" spans="7:7">
      <c r="G51" s="35"/>
    </row>
  </sheetData>
  <autoFilter ref="A2:L44">
    <filterColumn colId="11">
      <customFilters>
        <customFilter operator="equal" val="国家级"/>
        <customFilter operator="equal" val="省级"/>
      </customFilters>
    </filterColumn>
    <sortState ref="A2:L44">
      <sortCondition ref="L2"/>
    </sortState>
    <extLst/>
  </autoFilter>
  <mergeCells count="12">
    <mergeCell ref="A1:L1"/>
    <mergeCell ref="E2:F2"/>
    <mergeCell ref="I2:J2"/>
    <mergeCell ref="A2:A3"/>
    <mergeCell ref="B2:B3"/>
    <mergeCell ref="C2:C3"/>
    <mergeCell ref="D2:D3"/>
    <mergeCell ref="G2:G3"/>
    <mergeCell ref="H2:H3"/>
    <mergeCell ref="K2:K3"/>
    <mergeCell ref="L2:L3"/>
    <mergeCell ref="M2:M3"/>
  </mergeCells>
  <pageMargins left="0.7" right="0.7" top="0.75" bottom="0.75" header="0.3" footer="0.3"/>
  <pageSetup paperSize="9" orientation="landscape" horizontalDpi="3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5"/>
  <sheetViews>
    <sheetView workbookViewId="0">
      <selection activeCell="J19" sqref="J19"/>
    </sheetView>
  </sheetViews>
  <sheetFormatPr defaultColWidth="9.875" defaultRowHeight="21.95" customHeight="1" outlineLevelCol="6"/>
  <cols>
    <col min="1" max="1" width="9.875" style="1" customWidth="1"/>
    <col min="2" max="16384" width="9.875" style="1"/>
  </cols>
  <sheetData>
    <row r="1" customHeight="1" spans="1:7">
      <c r="A1" s="2" t="s">
        <v>209</v>
      </c>
      <c r="B1" s="2" t="s">
        <v>210</v>
      </c>
      <c r="C1" s="2" t="s">
        <v>211</v>
      </c>
      <c r="D1" s="2" t="s">
        <v>212</v>
      </c>
      <c r="E1" s="2" t="s">
        <v>213</v>
      </c>
      <c r="F1" s="2" t="s">
        <v>214</v>
      </c>
      <c r="G1" s="2" t="s">
        <v>215</v>
      </c>
    </row>
    <row r="2" customHeight="1" spans="1:7">
      <c r="A2" s="2" t="s">
        <v>216</v>
      </c>
      <c r="B2" s="2">
        <v>17</v>
      </c>
      <c r="C2" s="2">
        <v>31</v>
      </c>
      <c r="D2" s="2">
        <v>8</v>
      </c>
      <c r="E2" s="2">
        <f>C2-D2</f>
        <v>23</v>
      </c>
      <c r="F2" s="3">
        <v>7</v>
      </c>
      <c r="G2" s="2">
        <f>E2-F2</f>
        <v>16</v>
      </c>
    </row>
    <row r="3" customHeight="1" spans="1:7">
      <c r="A3" s="2" t="s">
        <v>217</v>
      </c>
      <c r="B3" s="2">
        <v>15</v>
      </c>
      <c r="C3" s="2">
        <v>15</v>
      </c>
      <c r="D3" s="2"/>
      <c r="E3" s="2">
        <f t="shared" ref="E3:E15" si="0">C3-D3</f>
        <v>15</v>
      </c>
      <c r="F3" s="2"/>
      <c r="G3" s="2">
        <f t="shared" ref="G3:G15" si="1">E3-F3</f>
        <v>15</v>
      </c>
    </row>
    <row r="4" customHeight="1" spans="1:7">
      <c r="A4" s="2" t="s">
        <v>218</v>
      </c>
      <c r="B4" s="2">
        <v>12</v>
      </c>
      <c r="C4" s="2">
        <v>14</v>
      </c>
      <c r="D4" s="2"/>
      <c r="E4" s="2">
        <f t="shared" si="0"/>
        <v>14</v>
      </c>
      <c r="F4" s="3">
        <v>3</v>
      </c>
      <c r="G4" s="2">
        <f t="shared" si="1"/>
        <v>11</v>
      </c>
    </row>
    <row r="5" customHeight="1" spans="1:7">
      <c r="A5" s="2" t="s">
        <v>219</v>
      </c>
      <c r="B5" s="2">
        <v>13</v>
      </c>
      <c r="C5" s="2">
        <v>13</v>
      </c>
      <c r="D5" s="2"/>
      <c r="E5" s="2">
        <f t="shared" si="0"/>
        <v>13</v>
      </c>
      <c r="F5" s="3">
        <v>3</v>
      </c>
      <c r="G5" s="2">
        <f t="shared" si="1"/>
        <v>10</v>
      </c>
    </row>
    <row r="6" customHeight="1" spans="1:7">
      <c r="A6" s="2" t="s">
        <v>220</v>
      </c>
      <c r="B6" s="2">
        <v>11</v>
      </c>
      <c r="C6" s="2">
        <v>11</v>
      </c>
      <c r="D6" s="2"/>
      <c r="E6" s="2">
        <f t="shared" si="0"/>
        <v>11</v>
      </c>
      <c r="F6" s="3">
        <v>2</v>
      </c>
      <c r="G6" s="2">
        <f t="shared" si="1"/>
        <v>9</v>
      </c>
    </row>
    <row r="7" customHeight="1" spans="1:7">
      <c r="A7" s="2" t="s">
        <v>221</v>
      </c>
      <c r="B7" s="2">
        <v>10</v>
      </c>
      <c r="C7" s="2">
        <v>10</v>
      </c>
      <c r="D7" s="2"/>
      <c r="E7" s="2">
        <f t="shared" si="0"/>
        <v>10</v>
      </c>
      <c r="F7" s="3">
        <v>2</v>
      </c>
      <c r="G7" s="2">
        <f t="shared" si="1"/>
        <v>8</v>
      </c>
    </row>
    <row r="8" customHeight="1" spans="1:7">
      <c r="A8" s="2" t="s">
        <v>222</v>
      </c>
      <c r="B8" s="2">
        <v>7</v>
      </c>
      <c r="C8" s="2">
        <v>7</v>
      </c>
      <c r="D8" s="2"/>
      <c r="E8" s="2">
        <f t="shared" si="0"/>
        <v>7</v>
      </c>
      <c r="F8" s="3">
        <v>1</v>
      </c>
      <c r="G8" s="2">
        <f t="shared" si="1"/>
        <v>6</v>
      </c>
    </row>
    <row r="9" customHeight="1" spans="1:7">
      <c r="A9" s="2" t="s">
        <v>223</v>
      </c>
      <c r="B9" s="2">
        <v>5</v>
      </c>
      <c r="C9" s="2">
        <v>5</v>
      </c>
      <c r="D9" s="2"/>
      <c r="E9" s="2">
        <f t="shared" si="0"/>
        <v>5</v>
      </c>
      <c r="F9" s="2"/>
      <c r="G9" s="2">
        <f t="shared" si="1"/>
        <v>5</v>
      </c>
    </row>
    <row r="10" customHeight="1" spans="1:7">
      <c r="A10" s="2" t="s">
        <v>224</v>
      </c>
      <c r="B10" s="2">
        <v>5</v>
      </c>
      <c r="C10" s="2">
        <v>5</v>
      </c>
      <c r="D10" s="2"/>
      <c r="E10" s="2">
        <f t="shared" si="0"/>
        <v>5</v>
      </c>
      <c r="F10" s="3">
        <v>1</v>
      </c>
      <c r="G10" s="2">
        <f t="shared" si="1"/>
        <v>4</v>
      </c>
    </row>
    <row r="11" customHeight="1" spans="1:7">
      <c r="A11" s="2" t="s">
        <v>225</v>
      </c>
      <c r="B11" s="2">
        <v>6</v>
      </c>
      <c r="C11" s="2">
        <v>4</v>
      </c>
      <c r="D11" s="2"/>
      <c r="E11" s="2">
        <f t="shared" si="0"/>
        <v>4</v>
      </c>
      <c r="F11" s="2"/>
      <c r="G11" s="2">
        <f t="shared" si="1"/>
        <v>4</v>
      </c>
    </row>
    <row r="12" customHeight="1" spans="1:7">
      <c r="A12" s="2" t="s">
        <v>226</v>
      </c>
      <c r="B12" s="2">
        <v>2</v>
      </c>
      <c r="C12" s="2">
        <v>2</v>
      </c>
      <c r="D12" s="2"/>
      <c r="E12" s="2">
        <f t="shared" si="0"/>
        <v>2</v>
      </c>
      <c r="F12" s="3">
        <v>1</v>
      </c>
      <c r="G12" s="2">
        <f t="shared" si="1"/>
        <v>1</v>
      </c>
    </row>
    <row r="13" customHeight="1" spans="1:7">
      <c r="A13" s="2" t="s">
        <v>227</v>
      </c>
      <c r="B13" s="2">
        <v>7</v>
      </c>
      <c r="C13" s="2">
        <v>8</v>
      </c>
      <c r="D13" s="2">
        <v>1</v>
      </c>
      <c r="E13" s="2">
        <f t="shared" si="0"/>
        <v>7</v>
      </c>
      <c r="F13" s="4"/>
      <c r="G13" s="2">
        <f t="shared" si="1"/>
        <v>7</v>
      </c>
    </row>
    <row r="14" customHeight="1" spans="1:7">
      <c r="A14" s="2" t="s">
        <v>228</v>
      </c>
      <c r="B14" s="2">
        <v>10</v>
      </c>
      <c r="C14" s="2">
        <v>4</v>
      </c>
      <c r="D14" s="2"/>
      <c r="E14" s="2">
        <f t="shared" si="0"/>
        <v>4</v>
      </c>
      <c r="F14" s="2"/>
      <c r="G14" s="2">
        <f t="shared" si="1"/>
        <v>4</v>
      </c>
    </row>
    <row r="15" customHeight="1" spans="1:7">
      <c r="A15" s="2" t="s">
        <v>229</v>
      </c>
      <c r="B15" s="2">
        <f>SUM(B2:B14)</f>
        <v>120</v>
      </c>
      <c r="C15" s="2">
        <f>SUM(C2:C14)</f>
        <v>129</v>
      </c>
      <c r="D15" s="2">
        <f>SUM(D2:D14)</f>
        <v>9</v>
      </c>
      <c r="E15" s="2">
        <f t="shared" si="0"/>
        <v>120</v>
      </c>
      <c r="F15" s="2">
        <f>SUM(F2:F14)</f>
        <v>20</v>
      </c>
      <c r="G15" s="2">
        <f t="shared" si="1"/>
        <v>100</v>
      </c>
    </row>
  </sheetData>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15956473657</dc:creator>
  <cp:lastModifiedBy>宋阳</cp:lastModifiedBy>
  <dcterms:created xsi:type="dcterms:W3CDTF">2020-12-17T12:14:00Z</dcterms:created>
  <dcterms:modified xsi:type="dcterms:W3CDTF">2022-01-10T03:21:40Z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2052-11.1.0.11294</vt:lpwstr>
  </property>
  <property fmtid="{D5CDD505-2E9C-101B-9397-08002B2CF9AE}" pid="3" name="ICV">
    <vt:lpwstr>597E651D8DED4346B4C3C3A40FD0C9E7</vt:lpwstr>
  </property>
</Properties>
</file>